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YGY-NAS\Internationellt\ESC\ESC Air Cup\2019-2020\Results\"/>
    </mc:Choice>
  </mc:AlternateContent>
  <xr:revisionPtr revIDLastSave="0" documentId="8_{5B92E3B2-A61D-4134-AD1E-EB11B2F6888F}" xr6:coauthVersionLast="45" xr6:coauthVersionMax="45" xr10:uidLastSave="{00000000-0000-0000-0000-000000000000}"/>
  <bookViews>
    <workbookView xWindow="4905" yWindow="795" windowWidth="20280" windowHeight="15405" activeTab="3" xr2:uid="{827FC4FF-0EF6-401B-A31E-B633CF0516A7}"/>
  </bookViews>
  <sheets>
    <sheet name="Rifle Men" sheetId="1" r:id="rId1"/>
    <sheet name="Pistol Men" sheetId="2" r:id="rId2"/>
    <sheet name="Rifle Women" sheetId="3" r:id="rId3"/>
    <sheet name="Pistol Wome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4" l="1"/>
  <c r="K2" i="4"/>
  <c r="K7" i="4"/>
  <c r="K3" i="4"/>
  <c r="K4" i="4"/>
  <c r="K8" i="4"/>
  <c r="K9" i="4"/>
  <c r="K10" i="4"/>
  <c r="K11" i="4"/>
  <c r="K13" i="4"/>
  <c r="K14" i="4"/>
  <c r="K15" i="4"/>
  <c r="K16" i="4"/>
  <c r="K12" i="4"/>
  <c r="K5" i="4"/>
  <c r="K2" i="3"/>
  <c r="K6" i="3"/>
  <c r="K7" i="3"/>
  <c r="K8" i="3"/>
  <c r="K3" i="3"/>
  <c r="K9" i="3"/>
  <c r="K10" i="3"/>
  <c r="K5" i="3"/>
  <c r="K11" i="3"/>
  <c r="K4" i="3"/>
  <c r="K13" i="2"/>
  <c r="K9" i="2"/>
  <c r="K5" i="2"/>
  <c r="K15" i="2"/>
  <c r="K3" i="2"/>
  <c r="K16" i="2"/>
  <c r="K4" i="2"/>
  <c r="K20" i="2"/>
  <c r="K7" i="2"/>
  <c r="K6" i="2"/>
  <c r="K17" i="2"/>
  <c r="K21" i="2"/>
  <c r="K8" i="2"/>
  <c r="K10" i="2"/>
  <c r="K18" i="2"/>
  <c r="K11" i="2"/>
  <c r="K22" i="2"/>
  <c r="K12" i="2"/>
  <c r="K23" i="2"/>
  <c r="K24" i="2"/>
  <c r="K25" i="2"/>
  <c r="K19" i="2"/>
  <c r="K14" i="2"/>
  <c r="K26" i="2"/>
  <c r="K27" i="2"/>
  <c r="K28" i="2"/>
  <c r="K29" i="2"/>
  <c r="K30" i="2"/>
  <c r="K33" i="2"/>
  <c r="K35" i="2"/>
  <c r="K31" i="2"/>
  <c r="K36" i="2"/>
  <c r="K38" i="2"/>
  <c r="K39" i="2"/>
  <c r="K40" i="2"/>
  <c r="K32" i="2"/>
  <c r="K34" i="2"/>
  <c r="K37" i="2"/>
  <c r="K2" i="2"/>
  <c r="K4" i="1"/>
  <c r="K18" i="1"/>
  <c r="K6" i="1"/>
  <c r="K2" i="1"/>
  <c r="K7" i="1"/>
  <c r="K8" i="1"/>
  <c r="K9" i="1"/>
  <c r="K10" i="1"/>
  <c r="K11" i="1"/>
  <c r="K12" i="1"/>
  <c r="K13" i="1"/>
  <c r="K14" i="1"/>
  <c r="K3" i="1"/>
  <c r="K15" i="1"/>
  <c r="K16" i="1"/>
  <c r="K17" i="1"/>
  <c r="K5" i="1"/>
</calcChain>
</file>

<file path=xl/sharedStrings.xml><?xml version="1.0" encoding="utf-8"?>
<sst xmlns="http://schemas.openxmlformats.org/spreadsheetml/2006/main" count="368" uniqueCount="175">
  <si>
    <t>Pantelis</t>
  </si>
  <si>
    <t>Tsakiris</t>
  </si>
  <si>
    <t>GRE</t>
  </si>
  <si>
    <t>Eskoth</t>
  </si>
  <si>
    <t>Sebastian</t>
  </si>
  <si>
    <t>Schmid</t>
  </si>
  <si>
    <t>AUT</t>
  </si>
  <si>
    <t>SG Landeck</t>
  </si>
  <si>
    <t>Bartholomé</t>
  </si>
  <si>
    <t>Crottet</t>
  </si>
  <si>
    <t>SUI</t>
  </si>
  <si>
    <t>Arquebuse Geneve</t>
  </si>
  <si>
    <t>Julien</t>
  </si>
  <si>
    <t>Alt</t>
  </si>
  <si>
    <t>FRA</t>
  </si>
  <si>
    <t>ASTir Creil</t>
  </si>
  <si>
    <t>Manfred</t>
  </si>
  <si>
    <t>Ladner</t>
  </si>
  <si>
    <t>SG Kappl</t>
  </si>
  <si>
    <t>Andreas</t>
  </si>
  <si>
    <t>Wegscheider</t>
  </si>
  <si>
    <t>Clement</t>
  </si>
  <si>
    <t>Kielbasa</t>
  </si>
  <si>
    <t>Wolfgang</t>
  </si>
  <si>
    <t>Juen</t>
  </si>
  <si>
    <t>SG Flirsch</t>
  </si>
  <si>
    <t>Yoann</t>
  </si>
  <si>
    <t>Simon</t>
  </si>
  <si>
    <t>Hauser</t>
  </si>
  <si>
    <t>Werner</t>
  </si>
  <si>
    <t>Sailer</t>
  </si>
  <si>
    <t>Andrew</t>
  </si>
  <si>
    <t>Andrey</t>
  </si>
  <si>
    <t>Altuhov</t>
  </si>
  <si>
    <t>RUS</t>
  </si>
  <si>
    <t>Vystrel Shooting Club</t>
  </si>
  <si>
    <t>Gilles</t>
  </si>
  <si>
    <t>Blanchet</t>
  </si>
  <si>
    <t>Eliot</t>
  </si>
  <si>
    <t>Niggli</t>
  </si>
  <si>
    <t>Olivier</t>
  </si>
  <si>
    <t>Guilbert</t>
  </si>
  <si>
    <t>Ernst</t>
  </si>
  <si>
    <t>Zangerl</t>
  </si>
  <si>
    <t>SG See</t>
  </si>
  <si>
    <t>Rank</t>
  </si>
  <si>
    <t>First name</t>
  </si>
  <si>
    <t>Last Name</t>
  </si>
  <si>
    <t>Country</t>
  </si>
  <si>
    <t>Club</t>
  </si>
  <si>
    <t>Jan</t>
  </si>
  <si>
    <t>Feb</t>
  </si>
  <si>
    <t>Mar</t>
  </si>
  <si>
    <t>Apr</t>
  </si>
  <si>
    <t>May</t>
  </si>
  <si>
    <t>Best 4</t>
  </si>
  <si>
    <t>Steve</t>
  </si>
  <si>
    <t>Demierre</t>
  </si>
  <si>
    <t>Per-Anders</t>
  </si>
  <si>
    <t>Lander</t>
  </si>
  <si>
    <t>SWE</t>
  </si>
  <si>
    <t>I2 SKF</t>
  </si>
  <si>
    <t>Yaroslav</t>
  </si>
  <si>
    <t>Chibis</t>
  </si>
  <si>
    <t>Pontus</t>
  </si>
  <si>
    <t>Nilsson</t>
  </si>
  <si>
    <t>Sylvain</t>
  </si>
  <si>
    <t>Rosset</t>
  </si>
  <si>
    <t>Mickael</t>
  </si>
  <si>
    <t>Molinillo</t>
  </si>
  <si>
    <t>Daniel</t>
  </si>
  <si>
    <t>Girardet</t>
  </si>
  <si>
    <t>Bruno</t>
  </si>
  <si>
    <t>Lhote</t>
  </si>
  <si>
    <t>Lars</t>
  </si>
  <si>
    <t>Palmgren</t>
  </si>
  <si>
    <t>Laurent</t>
  </si>
  <si>
    <t>Merlier</t>
  </si>
  <si>
    <t>Patrick</t>
  </si>
  <si>
    <t>Valentini</t>
  </si>
  <si>
    <t>Valerii</t>
  </si>
  <si>
    <t>Kazakovskii</t>
  </si>
  <si>
    <t>Alexandr</t>
  </si>
  <si>
    <t>Ermolenko</t>
  </si>
  <si>
    <t>Roman</t>
  </si>
  <si>
    <t>Gulievich</t>
  </si>
  <si>
    <t>Eric</t>
  </si>
  <si>
    <t>Sydler</t>
  </si>
  <si>
    <t>Christian</t>
  </si>
  <si>
    <t>Cockenpot</t>
  </si>
  <si>
    <t>Dmitriy</t>
  </si>
  <si>
    <t>Zhdanov</t>
  </si>
  <si>
    <t>Jean Pierre</t>
  </si>
  <si>
    <t>De Saever</t>
  </si>
  <si>
    <t>Ilya</t>
  </si>
  <si>
    <t>Kantamirov</t>
  </si>
  <si>
    <t>Vincent</t>
  </si>
  <si>
    <t>Rama</t>
  </si>
  <si>
    <t>Magnus</t>
  </si>
  <si>
    <t>Thöresson</t>
  </si>
  <si>
    <t>Ivan</t>
  </si>
  <si>
    <t>Chmutin</t>
  </si>
  <si>
    <t>Sébastien</t>
  </si>
  <si>
    <t>Soutter</t>
  </si>
  <si>
    <t>Alain</t>
  </si>
  <si>
    <t>Aittouraes</t>
  </si>
  <si>
    <t>La Cible Clermontoise</t>
  </si>
  <si>
    <t>Drexel</t>
  </si>
  <si>
    <t>Marc</t>
  </si>
  <si>
    <t>Peju</t>
  </si>
  <si>
    <t>Thierry</t>
  </si>
  <si>
    <t>Cardis</t>
  </si>
  <si>
    <t>Carabiniers de Monthey</t>
  </si>
  <si>
    <t>Aurélien</t>
  </si>
  <si>
    <t>Bonniec</t>
  </si>
  <si>
    <t>Christophe</t>
  </si>
  <si>
    <t>Mrugalski</t>
  </si>
  <si>
    <t>US Tir Gouvieux</t>
  </si>
  <si>
    <t>Hocq</t>
  </si>
  <si>
    <t>Eliasson</t>
  </si>
  <si>
    <t>Alexander</t>
  </si>
  <si>
    <t>Müller</t>
  </si>
  <si>
    <t>Bernhard</t>
  </si>
  <si>
    <t>Guidetti</t>
  </si>
  <si>
    <t>Michel</t>
  </si>
  <si>
    <t>Launaz</t>
  </si>
  <si>
    <t>René</t>
  </si>
  <si>
    <t>Stoufflet</t>
  </si>
  <si>
    <t>Axel</t>
  </si>
  <si>
    <t>Persson</t>
  </si>
  <si>
    <t>Samuel</t>
  </si>
  <si>
    <t>Pierroz</t>
  </si>
  <si>
    <t>TSMR</t>
  </si>
  <si>
    <t>Thurre</t>
  </si>
  <si>
    <t>Anna</t>
  </si>
  <si>
    <t>Charlène</t>
  </si>
  <si>
    <t>Manuela</t>
  </si>
  <si>
    <t>Vanessa</t>
  </si>
  <si>
    <t>Marques</t>
  </si>
  <si>
    <t>Ulrike</t>
  </si>
  <si>
    <t>Klaus</t>
  </si>
  <si>
    <t>Anastasia</t>
  </si>
  <si>
    <t>Dreval</t>
  </si>
  <si>
    <t>Sonia</t>
  </si>
  <si>
    <t>Tissot</t>
  </si>
  <si>
    <t>Marie-Helene</t>
  </si>
  <si>
    <t>Dhugues</t>
  </si>
  <si>
    <t>Carina</t>
  </si>
  <si>
    <t>Garcia Kradolfer</t>
  </si>
  <si>
    <t>Deych</t>
  </si>
  <si>
    <t>Céline</t>
  </si>
  <si>
    <t>Goberville</t>
  </si>
  <si>
    <t>Sandrine</t>
  </si>
  <si>
    <t>Natascha</t>
  </si>
  <si>
    <t>Farquet</t>
  </si>
  <si>
    <t>Lise-Aurore</t>
  </si>
  <si>
    <t>Sara</t>
  </si>
  <si>
    <t>Pernilla</t>
  </si>
  <si>
    <t>Nordin Lander</t>
  </si>
  <si>
    <t>Delphine</t>
  </si>
  <si>
    <t>Bourgeois</t>
  </si>
  <si>
    <t>Viktoria</t>
  </si>
  <si>
    <t>Barabanova</t>
  </si>
  <si>
    <t>Isabelle</t>
  </si>
  <si>
    <t>Bravo</t>
  </si>
  <si>
    <t>Héléne</t>
  </si>
  <si>
    <t>Séverine</t>
  </si>
  <si>
    <t>Lebarbier</t>
  </si>
  <si>
    <t>Caroline</t>
  </si>
  <si>
    <t>Schütz</t>
  </si>
  <si>
    <t>Cécile</t>
  </si>
  <si>
    <t>Dubreucq</t>
  </si>
  <si>
    <t>Ingrid</t>
  </si>
  <si>
    <t>Chantal</t>
  </si>
  <si>
    <t>Micheloud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</si>
</sst>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12529"/>
      <name val="Arial"/>
      <family val="2"/>
    </font>
    <font>
      <b/>
      <sz val="12"/>
      <color rgb="FF21252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E9ECEF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61CF8-BFC4-40E3-AF09-5A35B33C0F49}">
  <dimension ref="A1:K18"/>
  <sheetViews>
    <sheetView workbookViewId="0"/>
  </sheetViews>
  <sheetFormatPr defaultColWidth="19" defaultRowHeight="15" x14ac:dyDescent="0.25"/>
  <cols>
    <col min="1" max="1" width="8.5703125" style="6" customWidth="1"/>
    <col min="2" max="2" width="15" customWidth="1"/>
    <col min="3" max="3" width="16.140625" customWidth="1"/>
    <col min="4" max="4" width="11.5703125" customWidth="1"/>
    <col min="5" max="5" width="23.42578125" customWidth="1"/>
    <col min="6" max="10" width="8.85546875" style="2" customWidth="1"/>
    <col min="11" max="11" width="10.5703125" style="2" customWidth="1"/>
  </cols>
  <sheetData>
    <row r="1" spans="1:11" s="4" customFormat="1" ht="16.5" thickBot="1" x14ac:dyDescent="0.3">
      <c r="A1" s="5" t="s">
        <v>45</v>
      </c>
      <c r="B1" s="4" t="s">
        <v>46</v>
      </c>
      <c r="C1" s="4" t="s">
        <v>47</v>
      </c>
      <c r="D1" s="4" t="s">
        <v>48</v>
      </c>
      <c r="E1" s="4" t="s">
        <v>49</v>
      </c>
      <c r="F1" s="4" t="s">
        <v>50</v>
      </c>
      <c r="G1" s="4" t="s">
        <v>51</v>
      </c>
      <c r="H1" s="4" t="s">
        <v>52</v>
      </c>
      <c r="I1" s="4" t="s">
        <v>53</v>
      </c>
      <c r="J1" s="4" t="s">
        <v>54</v>
      </c>
      <c r="K1" s="4" t="s">
        <v>55</v>
      </c>
    </row>
    <row r="2" spans="1:11" ht="16.5" thickBot="1" x14ac:dyDescent="0.3">
      <c r="A2" s="5">
        <v>1</v>
      </c>
      <c r="B2" s="1" t="s">
        <v>8</v>
      </c>
      <c r="C2" s="1" t="s">
        <v>9</v>
      </c>
      <c r="D2" s="1" t="s">
        <v>10</v>
      </c>
      <c r="E2" s="1" t="s">
        <v>11</v>
      </c>
      <c r="F2" s="3">
        <v>592.4</v>
      </c>
      <c r="G2" s="3">
        <v>607.70000000000005</v>
      </c>
      <c r="H2" s="3">
        <v>601.4</v>
      </c>
      <c r="I2" s="3">
        <v>605.6</v>
      </c>
      <c r="J2" s="3">
        <v>0</v>
      </c>
      <c r="K2" s="3">
        <f>SUM(F2:J2)</f>
        <v>2407.1</v>
      </c>
    </row>
    <row r="3" spans="1:11" ht="16.5" thickBot="1" x14ac:dyDescent="0.3">
      <c r="A3" s="5">
        <v>2</v>
      </c>
      <c r="B3" s="1" t="s">
        <v>31</v>
      </c>
      <c r="C3" s="1" t="s">
        <v>9</v>
      </c>
      <c r="D3" s="1" t="s">
        <v>10</v>
      </c>
      <c r="E3" s="1" t="s">
        <v>11</v>
      </c>
      <c r="F3" s="3">
        <v>579.29999999999995</v>
      </c>
      <c r="G3" s="3">
        <v>581.5</v>
      </c>
      <c r="H3" s="3">
        <v>585.79999999999995</v>
      </c>
      <c r="I3" s="3">
        <v>576.20000000000005</v>
      </c>
      <c r="J3" s="3">
        <v>0</v>
      </c>
      <c r="K3" s="3">
        <f>SUM(F3:J3)</f>
        <v>2322.8000000000002</v>
      </c>
    </row>
    <row r="4" spans="1:11" ht="16.5" thickBot="1" x14ac:dyDescent="0.3">
      <c r="A4" s="5">
        <v>3</v>
      </c>
      <c r="B4" s="1" t="s">
        <v>32</v>
      </c>
      <c r="C4" s="1" t="s">
        <v>33</v>
      </c>
      <c r="D4" s="1" t="s">
        <v>34</v>
      </c>
      <c r="E4" s="1" t="s">
        <v>35</v>
      </c>
      <c r="F4" s="3">
        <v>570</v>
      </c>
      <c r="G4" s="3">
        <v>574</v>
      </c>
      <c r="H4" s="3">
        <v>567</v>
      </c>
      <c r="I4" s="3">
        <v>570</v>
      </c>
      <c r="J4" s="3">
        <v>579</v>
      </c>
      <c r="K4" s="3">
        <f>SUM(F4,G4,I4,J4)</f>
        <v>2293</v>
      </c>
    </row>
    <row r="5" spans="1:11" ht="16.5" thickBot="1" x14ac:dyDescent="0.3">
      <c r="A5" s="5">
        <v>4</v>
      </c>
      <c r="B5" s="1" t="s">
        <v>0</v>
      </c>
      <c r="C5" s="1" t="s">
        <v>1</v>
      </c>
      <c r="D5" s="1" t="s">
        <v>2</v>
      </c>
      <c r="E5" s="1" t="s">
        <v>3</v>
      </c>
      <c r="F5" s="3">
        <v>613.79999999999995</v>
      </c>
      <c r="G5" s="3">
        <v>615.6</v>
      </c>
      <c r="H5" s="3">
        <v>616.20000000000005</v>
      </c>
      <c r="I5" s="3">
        <v>0</v>
      </c>
      <c r="J5" s="3">
        <v>0</v>
      </c>
      <c r="K5" s="3">
        <f>SUM(F5:J5)</f>
        <v>1845.6000000000001</v>
      </c>
    </row>
    <row r="6" spans="1:11" ht="16.5" thickBot="1" x14ac:dyDescent="0.3">
      <c r="A6" s="5">
        <v>5</v>
      </c>
      <c r="B6" s="1" t="s">
        <v>4</v>
      </c>
      <c r="C6" s="1" t="s">
        <v>5</v>
      </c>
      <c r="D6" s="1" t="s">
        <v>6</v>
      </c>
      <c r="E6" s="1" t="s">
        <v>7</v>
      </c>
      <c r="F6" s="3">
        <v>594.5</v>
      </c>
      <c r="G6" s="3">
        <v>605.79999999999995</v>
      </c>
      <c r="H6" s="3">
        <v>0</v>
      </c>
      <c r="I6" s="3">
        <v>0</v>
      </c>
      <c r="J6" s="3">
        <v>0</v>
      </c>
      <c r="K6" s="3">
        <f>SUM(F6:J6)</f>
        <v>1200.3</v>
      </c>
    </row>
    <row r="7" spans="1:11" ht="16.5" thickBot="1" x14ac:dyDescent="0.3">
      <c r="A7" s="5">
        <v>6</v>
      </c>
      <c r="B7" s="1" t="s">
        <v>12</v>
      </c>
      <c r="C7" s="1" t="s">
        <v>13</v>
      </c>
      <c r="D7" s="1" t="s">
        <v>14</v>
      </c>
      <c r="E7" s="1" t="s">
        <v>15</v>
      </c>
      <c r="F7" s="3">
        <v>601.70000000000005</v>
      </c>
      <c r="G7" s="3">
        <v>597.9</v>
      </c>
      <c r="H7" s="3">
        <v>0</v>
      </c>
      <c r="I7" s="3">
        <v>0</v>
      </c>
      <c r="J7" s="3">
        <v>0</v>
      </c>
      <c r="K7" s="3">
        <f>SUM(F7:J7)</f>
        <v>1199.5999999999999</v>
      </c>
    </row>
    <row r="8" spans="1:11" ht="16.5" thickBot="1" x14ac:dyDescent="0.3">
      <c r="A8" s="5">
        <v>7</v>
      </c>
      <c r="B8" s="1" t="s">
        <v>16</v>
      </c>
      <c r="C8" s="1" t="s">
        <v>17</v>
      </c>
      <c r="D8" s="1" t="s">
        <v>6</v>
      </c>
      <c r="E8" s="1" t="s">
        <v>18</v>
      </c>
      <c r="F8" s="3">
        <v>597.9</v>
      </c>
      <c r="G8" s="3">
        <v>596</v>
      </c>
      <c r="H8" s="3">
        <v>0</v>
      </c>
      <c r="I8" s="3">
        <v>0</v>
      </c>
      <c r="J8" s="3">
        <v>0</v>
      </c>
      <c r="K8" s="3">
        <f>SUM(F8:J8)</f>
        <v>1193.9000000000001</v>
      </c>
    </row>
    <row r="9" spans="1:11" ht="16.5" thickBot="1" x14ac:dyDescent="0.3">
      <c r="A9" s="5">
        <v>8</v>
      </c>
      <c r="B9" s="1" t="s">
        <v>19</v>
      </c>
      <c r="C9" s="1" t="s">
        <v>20</v>
      </c>
      <c r="D9" s="1" t="s">
        <v>6</v>
      </c>
      <c r="E9" s="1" t="s">
        <v>7</v>
      </c>
      <c r="F9" s="3">
        <v>589</v>
      </c>
      <c r="G9" s="3">
        <v>603.29999999999995</v>
      </c>
      <c r="H9" s="3">
        <v>0</v>
      </c>
      <c r="I9" s="3">
        <v>0</v>
      </c>
      <c r="J9" s="3">
        <v>0</v>
      </c>
      <c r="K9" s="3">
        <f>SUM(F9:J9)</f>
        <v>1192.3</v>
      </c>
    </row>
    <row r="10" spans="1:11" ht="16.5" thickBot="1" x14ac:dyDescent="0.3">
      <c r="A10" s="5">
        <v>9</v>
      </c>
      <c r="B10" s="1" t="s">
        <v>21</v>
      </c>
      <c r="C10" s="1" t="s">
        <v>22</v>
      </c>
      <c r="D10" s="1" t="s">
        <v>14</v>
      </c>
      <c r="E10" s="1" t="s">
        <v>15</v>
      </c>
      <c r="F10" s="3">
        <v>593.20000000000005</v>
      </c>
      <c r="G10" s="3">
        <v>593.9</v>
      </c>
      <c r="H10" s="3">
        <v>0</v>
      </c>
      <c r="I10" s="3">
        <v>0</v>
      </c>
      <c r="J10" s="3">
        <v>0</v>
      </c>
      <c r="K10" s="3">
        <f>SUM(F10:J10)</f>
        <v>1187.0999999999999</v>
      </c>
    </row>
    <row r="11" spans="1:11" ht="16.5" thickBot="1" x14ac:dyDescent="0.3">
      <c r="A11" s="5">
        <v>10</v>
      </c>
      <c r="B11" s="1" t="s">
        <v>23</v>
      </c>
      <c r="C11" s="1" t="s">
        <v>24</v>
      </c>
      <c r="D11" s="1" t="s">
        <v>6</v>
      </c>
      <c r="E11" s="1" t="s">
        <v>25</v>
      </c>
      <c r="F11" s="3">
        <v>584.70000000000005</v>
      </c>
      <c r="G11" s="3">
        <v>597.9</v>
      </c>
      <c r="H11" s="3">
        <v>0</v>
      </c>
      <c r="I11" s="3">
        <v>0</v>
      </c>
      <c r="J11" s="3">
        <v>0</v>
      </c>
      <c r="K11" s="3">
        <f>SUM(F11:J11)</f>
        <v>1182.5999999999999</v>
      </c>
    </row>
    <row r="12" spans="1:11" ht="16.5" thickBot="1" x14ac:dyDescent="0.3">
      <c r="A12" s="5">
        <v>11</v>
      </c>
      <c r="B12" s="1" t="s">
        <v>26</v>
      </c>
      <c r="C12" s="1" t="s">
        <v>13</v>
      </c>
      <c r="D12" s="1" t="s">
        <v>14</v>
      </c>
      <c r="E12" s="1" t="s">
        <v>15</v>
      </c>
      <c r="F12" s="3">
        <v>588.4</v>
      </c>
      <c r="G12" s="3">
        <v>585</v>
      </c>
      <c r="H12" s="3">
        <v>0</v>
      </c>
      <c r="I12" s="3">
        <v>0</v>
      </c>
      <c r="J12" s="3">
        <v>0</v>
      </c>
      <c r="K12" s="3">
        <f>SUM(F12:J12)</f>
        <v>1173.4000000000001</v>
      </c>
    </row>
    <row r="13" spans="1:11" ht="16.5" thickBot="1" x14ac:dyDescent="0.3">
      <c r="A13" s="5">
        <v>12</v>
      </c>
      <c r="B13" s="1" t="s">
        <v>27</v>
      </c>
      <c r="C13" s="1" t="s">
        <v>28</v>
      </c>
      <c r="D13" s="1" t="s">
        <v>6</v>
      </c>
      <c r="E13" s="1" t="s">
        <v>25</v>
      </c>
      <c r="F13" s="3">
        <v>576.4</v>
      </c>
      <c r="G13" s="3">
        <v>596.70000000000005</v>
      </c>
      <c r="H13" s="3">
        <v>0</v>
      </c>
      <c r="I13" s="3">
        <v>0</v>
      </c>
      <c r="J13" s="3">
        <v>0</v>
      </c>
      <c r="K13" s="3">
        <f>SUM(F13:J13)</f>
        <v>1173.0999999999999</v>
      </c>
    </row>
    <row r="14" spans="1:11" ht="16.5" thickBot="1" x14ac:dyDescent="0.3">
      <c r="A14" s="5">
        <v>13</v>
      </c>
      <c r="B14" s="1" t="s">
        <v>29</v>
      </c>
      <c r="C14" s="1" t="s">
        <v>30</v>
      </c>
      <c r="D14" s="1" t="s">
        <v>6</v>
      </c>
      <c r="E14" s="1" t="s">
        <v>18</v>
      </c>
      <c r="F14" s="3">
        <v>582.29999999999995</v>
      </c>
      <c r="G14" s="3">
        <v>589</v>
      </c>
      <c r="H14" s="3">
        <v>0</v>
      </c>
      <c r="I14" s="3">
        <v>0</v>
      </c>
      <c r="J14" s="3">
        <v>0</v>
      </c>
      <c r="K14" s="3">
        <f>SUM(F14:J14)</f>
        <v>1171.3</v>
      </c>
    </row>
    <row r="15" spans="1:11" ht="16.5" thickBot="1" x14ac:dyDescent="0.3">
      <c r="A15" s="5">
        <v>14</v>
      </c>
      <c r="B15" s="1" t="s">
        <v>36</v>
      </c>
      <c r="C15" s="1" t="s">
        <v>37</v>
      </c>
      <c r="D15" s="1" t="s">
        <v>14</v>
      </c>
      <c r="E15" s="1" t="s">
        <v>15</v>
      </c>
      <c r="F15" s="3">
        <v>562.1</v>
      </c>
      <c r="G15" s="3">
        <v>563.9</v>
      </c>
      <c r="H15" s="3">
        <v>0</v>
      </c>
      <c r="I15" s="3">
        <v>0</v>
      </c>
      <c r="J15" s="3">
        <v>0</v>
      </c>
      <c r="K15" s="3">
        <f>SUM(F15:J15)</f>
        <v>1126</v>
      </c>
    </row>
    <row r="16" spans="1:11" ht="16.5" thickBot="1" x14ac:dyDescent="0.3">
      <c r="A16" s="5">
        <v>15</v>
      </c>
      <c r="B16" s="1" t="s">
        <v>38</v>
      </c>
      <c r="C16" s="1" t="s">
        <v>39</v>
      </c>
      <c r="D16" s="1" t="s">
        <v>14</v>
      </c>
      <c r="E16" s="1" t="s">
        <v>15</v>
      </c>
      <c r="F16" s="3">
        <v>559.70000000000005</v>
      </c>
      <c r="G16" s="3">
        <v>546.70000000000005</v>
      </c>
      <c r="H16" s="3">
        <v>0</v>
      </c>
      <c r="I16" s="3">
        <v>0</v>
      </c>
      <c r="J16" s="3">
        <v>0</v>
      </c>
      <c r="K16" s="3">
        <f>SUM(F16:J16)</f>
        <v>1106.4000000000001</v>
      </c>
    </row>
    <row r="17" spans="1:11" ht="16.5" thickBot="1" x14ac:dyDescent="0.3">
      <c r="A17" s="5">
        <v>16</v>
      </c>
      <c r="B17" s="1" t="s">
        <v>40</v>
      </c>
      <c r="C17" s="1" t="s">
        <v>41</v>
      </c>
      <c r="D17" s="1" t="s">
        <v>14</v>
      </c>
      <c r="E17" s="1" t="s">
        <v>15</v>
      </c>
      <c r="F17" s="3">
        <v>534.5</v>
      </c>
      <c r="G17" s="3">
        <v>522.9</v>
      </c>
      <c r="H17" s="3">
        <v>0</v>
      </c>
      <c r="I17" s="3">
        <v>0</v>
      </c>
      <c r="J17" s="3">
        <v>0</v>
      </c>
      <c r="K17" s="3">
        <f>SUM(F17:J17)</f>
        <v>1057.4000000000001</v>
      </c>
    </row>
    <row r="18" spans="1:11" ht="15.75" x14ac:dyDescent="0.25">
      <c r="A18" s="5">
        <v>17</v>
      </c>
      <c r="B18" s="1" t="s">
        <v>42</v>
      </c>
      <c r="C18" s="1" t="s">
        <v>43</v>
      </c>
      <c r="D18" s="1" t="s">
        <v>6</v>
      </c>
      <c r="E18" s="1" t="s">
        <v>44</v>
      </c>
      <c r="F18" s="3">
        <v>589.4</v>
      </c>
      <c r="G18" s="3">
        <v>0</v>
      </c>
      <c r="H18" s="3">
        <v>0</v>
      </c>
      <c r="I18" s="3">
        <v>0</v>
      </c>
      <c r="J18" s="3">
        <v>0</v>
      </c>
      <c r="K18" s="3">
        <f>SUM(F18:J18)</f>
        <v>589.4</v>
      </c>
    </row>
  </sheetData>
  <sortState xmlns:xlrd2="http://schemas.microsoft.com/office/spreadsheetml/2017/richdata2" ref="B2:K18">
    <sortCondition descending="1" ref="K2:K18"/>
  </sortState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C8BAF-87F4-4D42-B9C0-6F1AEC23F00C}">
  <dimension ref="A1:K40"/>
  <sheetViews>
    <sheetView workbookViewId="0"/>
  </sheetViews>
  <sheetFormatPr defaultColWidth="31.28515625" defaultRowHeight="15" x14ac:dyDescent="0.25"/>
  <cols>
    <col min="1" max="1" width="8.85546875" style="7" customWidth="1"/>
    <col min="2" max="2" width="15" customWidth="1"/>
    <col min="3" max="3" width="15.140625" customWidth="1"/>
    <col min="4" max="4" width="11.42578125" customWidth="1"/>
    <col min="5" max="5" width="27.140625" customWidth="1"/>
    <col min="6" max="11" width="10.5703125" customWidth="1"/>
  </cols>
  <sheetData>
    <row r="1" spans="1:11" s="4" customFormat="1" ht="16.5" thickBot="1" x14ac:dyDescent="0.3">
      <c r="A1" s="5" t="s">
        <v>45</v>
      </c>
      <c r="B1" s="4" t="s">
        <v>46</v>
      </c>
      <c r="C1" s="4" t="s">
        <v>47</v>
      </c>
      <c r="D1" s="4" t="s">
        <v>48</v>
      </c>
      <c r="E1" s="4" t="s">
        <v>49</v>
      </c>
      <c r="F1" s="4" t="s">
        <v>50</v>
      </c>
      <c r="G1" s="4" t="s">
        <v>51</v>
      </c>
      <c r="H1" s="4" t="s">
        <v>52</v>
      </c>
      <c r="I1" s="4" t="s">
        <v>53</v>
      </c>
      <c r="J1" s="4" t="s">
        <v>54</v>
      </c>
      <c r="K1" s="4" t="s">
        <v>55</v>
      </c>
    </row>
    <row r="2" spans="1:11" ht="16.5" thickBot="1" x14ac:dyDescent="0.3">
      <c r="A2" s="5">
        <v>1</v>
      </c>
      <c r="B2" s="1" t="s">
        <v>56</v>
      </c>
      <c r="C2" s="1" t="s">
        <v>57</v>
      </c>
      <c r="D2" s="1" t="s">
        <v>10</v>
      </c>
      <c r="E2" s="1" t="s">
        <v>11</v>
      </c>
      <c r="F2" s="1">
        <v>569</v>
      </c>
      <c r="G2" s="1">
        <v>579</v>
      </c>
      <c r="H2" s="1">
        <v>575</v>
      </c>
      <c r="I2" s="1">
        <v>579</v>
      </c>
      <c r="J2" s="1">
        <v>0</v>
      </c>
      <c r="K2" s="1">
        <f>SUM(F2:J2)</f>
        <v>2302</v>
      </c>
    </row>
    <row r="3" spans="1:11" ht="16.5" thickBot="1" x14ac:dyDescent="0.3">
      <c r="A3" s="5">
        <v>2</v>
      </c>
      <c r="B3" s="1" t="s">
        <v>62</v>
      </c>
      <c r="C3" s="1" t="s">
        <v>63</v>
      </c>
      <c r="D3" s="1" t="s">
        <v>34</v>
      </c>
      <c r="E3" s="1" t="s">
        <v>35</v>
      </c>
      <c r="F3" s="1">
        <v>562</v>
      </c>
      <c r="G3" s="1">
        <v>570</v>
      </c>
      <c r="H3" s="1">
        <v>0</v>
      </c>
      <c r="I3" s="1">
        <v>569</v>
      </c>
      <c r="J3" s="1">
        <v>575</v>
      </c>
      <c r="K3" s="1">
        <f>SUM(F3:J3)</f>
        <v>2276</v>
      </c>
    </row>
    <row r="4" spans="1:11" ht="16.5" thickBot="1" x14ac:dyDescent="0.3">
      <c r="A4" s="5">
        <v>3</v>
      </c>
      <c r="B4" s="1" t="s">
        <v>66</v>
      </c>
      <c r="C4" s="1" t="s">
        <v>67</v>
      </c>
      <c r="D4" s="1" t="s">
        <v>10</v>
      </c>
      <c r="E4" s="1" t="s">
        <v>11</v>
      </c>
      <c r="F4" s="1">
        <v>557</v>
      </c>
      <c r="G4" s="1">
        <v>557</v>
      </c>
      <c r="H4" s="1">
        <v>566</v>
      </c>
      <c r="I4" s="1">
        <v>564</v>
      </c>
      <c r="J4" s="1">
        <v>0</v>
      </c>
      <c r="K4" s="1">
        <f>SUM(F4:J4)</f>
        <v>2244</v>
      </c>
    </row>
    <row r="5" spans="1:11" ht="16.5" thickBot="1" x14ac:dyDescent="0.3">
      <c r="A5" s="5">
        <v>4</v>
      </c>
      <c r="B5" s="1" t="s">
        <v>80</v>
      </c>
      <c r="C5" s="1" t="s">
        <v>81</v>
      </c>
      <c r="D5" s="1" t="s">
        <v>34</v>
      </c>
      <c r="E5" s="1" t="s">
        <v>35</v>
      </c>
      <c r="F5" s="1">
        <v>553</v>
      </c>
      <c r="G5" s="1">
        <v>546</v>
      </c>
      <c r="H5" s="1">
        <v>557</v>
      </c>
      <c r="I5" s="1">
        <v>560</v>
      </c>
      <c r="J5" s="1">
        <v>559</v>
      </c>
      <c r="K5" s="1">
        <f>SUM(F5,H5,I5,J5)</f>
        <v>2229</v>
      </c>
    </row>
    <row r="6" spans="1:11" ht="16.5" thickBot="1" x14ac:dyDescent="0.3">
      <c r="A6" s="5">
        <v>5</v>
      </c>
      <c r="B6" s="1" t="s">
        <v>72</v>
      </c>
      <c r="C6" s="1" t="s">
        <v>73</v>
      </c>
      <c r="D6" s="1" t="s">
        <v>10</v>
      </c>
      <c r="E6" s="1" t="s">
        <v>11</v>
      </c>
      <c r="F6" s="1">
        <v>554</v>
      </c>
      <c r="G6" s="1">
        <v>552</v>
      </c>
      <c r="H6" s="1">
        <v>559</v>
      </c>
      <c r="I6" s="1">
        <v>557</v>
      </c>
      <c r="J6" s="1">
        <v>0</v>
      </c>
      <c r="K6" s="1">
        <f>SUM(F6:J6)</f>
        <v>2222</v>
      </c>
    </row>
    <row r="7" spans="1:11" ht="16.5" thickBot="1" x14ac:dyDescent="0.3">
      <c r="A7" s="5">
        <v>6</v>
      </c>
      <c r="B7" s="1" t="s">
        <v>70</v>
      </c>
      <c r="C7" s="1" t="s">
        <v>71</v>
      </c>
      <c r="D7" s="1" t="s">
        <v>10</v>
      </c>
      <c r="E7" s="1" t="s">
        <v>11</v>
      </c>
      <c r="F7" s="1">
        <v>553</v>
      </c>
      <c r="G7" s="1">
        <v>559</v>
      </c>
      <c r="H7" s="1">
        <v>551</v>
      </c>
      <c r="I7" s="1">
        <v>556</v>
      </c>
      <c r="J7" s="1">
        <v>0</v>
      </c>
      <c r="K7" s="1">
        <f>SUM(F7:J7)</f>
        <v>2219</v>
      </c>
    </row>
    <row r="8" spans="1:11" ht="16.5" thickBot="1" x14ac:dyDescent="0.3">
      <c r="A8" s="5">
        <v>7</v>
      </c>
      <c r="B8" s="1" t="s">
        <v>78</v>
      </c>
      <c r="C8" s="1" t="s">
        <v>79</v>
      </c>
      <c r="D8" s="1" t="s">
        <v>10</v>
      </c>
      <c r="E8" s="1" t="s">
        <v>11</v>
      </c>
      <c r="F8" s="1">
        <v>548</v>
      </c>
      <c r="G8" s="1">
        <v>554</v>
      </c>
      <c r="H8" s="1">
        <v>556</v>
      </c>
      <c r="I8" s="1">
        <v>544</v>
      </c>
      <c r="J8" s="1">
        <v>0</v>
      </c>
      <c r="K8" s="1">
        <f>SUM(F8:J8)</f>
        <v>2202</v>
      </c>
    </row>
    <row r="9" spans="1:11" ht="16.5" thickBot="1" x14ac:dyDescent="0.3">
      <c r="A9" s="5">
        <v>8</v>
      </c>
      <c r="B9" s="1" t="s">
        <v>94</v>
      </c>
      <c r="C9" s="1" t="s">
        <v>95</v>
      </c>
      <c r="D9" s="1" t="s">
        <v>34</v>
      </c>
      <c r="E9" s="1" t="s">
        <v>35</v>
      </c>
      <c r="F9" s="1">
        <v>544</v>
      </c>
      <c r="G9" s="1">
        <v>519</v>
      </c>
      <c r="H9" s="1">
        <v>558</v>
      </c>
      <c r="I9" s="1">
        <v>558</v>
      </c>
      <c r="J9" s="1">
        <v>539</v>
      </c>
      <c r="K9" s="1">
        <f>SUM(F9,H9,I9,J9)</f>
        <v>2199</v>
      </c>
    </row>
    <row r="10" spans="1:11" ht="16.5" thickBot="1" x14ac:dyDescent="0.3">
      <c r="A10" s="5">
        <v>9</v>
      </c>
      <c r="B10" s="1" t="s">
        <v>82</v>
      </c>
      <c r="C10" s="1" t="s">
        <v>83</v>
      </c>
      <c r="D10" s="1" t="s">
        <v>34</v>
      </c>
      <c r="E10" s="1" t="s">
        <v>35</v>
      </c>
      <c r="F10" s="1">
        <v>552</v>
      </c>
      <c r="G10" s="1">
        <v>545</v>
      </c>
      <c r="H10" s="1">
        <v>0</v>
      </c>
      <c r="I10" s="1">
        <v>554</v>
      </c>
      <c r="J10" s="1">
        <v>545</v>
      </c>
      <c r="K10" s="1">
        <f>SUM(F10:J10)</f>
        <v>2196</v>
      </c>
    </row>
    <row r="11" spans="1:11" ht="16.5" thickBot="1" x14ac:dyDescent="0.3">
      <c r="A11" s="5">
        <v>10</v>
      </c>
      <c r="B11" s="1" t="s">
        <v>86</v>
      </c>
      <c r="C11" s="1" t="s">
        <v>87</v>
      </c>
      <c r="D11" s="1" t="s">
        <v>10</v>
      </c>
      <c r="E11" s="1" t="s">
        <v>11</v>
      </c>
      <c r="F11" s="1">
        <v>545</v>
      </c>
      <c r="G11" s="1">
        <v>551</v>
      </c>
      <c r="H11" s="1">
        <v>558</v>
      </c>
      <c r="I11" s="1">
        <v>542</v>
      </c>
      <c r="J11" s="1">
        <v>0</v>
      </c>
      <c r="K11" s="1">
        <f>SUM(F11:J11)</f>
        <v>2196</v>
      </c>
    </row>
    <row r="12" spans="1:11" ht="16.5" thickBot="1" x14ac:dyDescent="0.3">
      <c r="A12" s="5">
        <v>11</v>
      </c>
      <c r="B12" s="1" t="s">
        <v>90</v>
      </c>
      <c r="C12" s="1" t="s">
        <v>91</v>
      </c>
      <c r="D12" s="1" t="s">
        <v>34</v>
      </c>
      <c r="E12" s="1" t="s">
        <v>35</v>
      </c>
      <c r="F12" s="1">
        <v>537</v>
      </c>
      <c r="G12" s="1">
        <v>536</v>
      </c>
      <c r="H12" s="1">
        <v>0</v>
      </c>
      <c r="I12" s="1">
        <v>550</v>
      </c>
      <c r="J12" s="1">
        <v>564</v>
      </c>
      <c r="K12" s="1">
        <f>SUM(F12:J12)</f>
        <v>2187</v>
      </c>
    </row>
    <row r="13" spans="1:11" ht="16.5" thickBot="1" x14ac:dyDescent="0.3">
      <c r="A13" s="5">
        <v>12</v>
      </c>
      <c r="B13" s="1" t="s">
        <v>100</v>
      </c>
      <c r="C13" s="1" t="s">
        <v>101</v>
      </c>
      <c r="D13" s="1" t="s">
        <v>34</v>
      </c>
      <c r="E13" s="1" t="s">
        <v>35</v>
      </c>
      <c r="F13" s="1">
        <v>507</v>
      </c>
      <c r="G13" s="1">
        <v>539</v>
      </c>
      <c r="H13" s="1">
        <v>522</v>
      </c>
      <c r="I13" s="1">
        <v>526</v>
      </c>
      <c r="J13" s="1">
        <v>536</v>
      </c>
      <c r="K13" s="1">
        <f>SUM(G13,H13,I13,J13)</f>
        <v>2123</v>
      </c>
    </row>
    <row r="14" spans="1:11" ht="16.5" thickBot="1" x14ac:dyDescent="0.3">
      <c r="A14" s="5">
        <v>13</v>
      </c>
      <c r="B14" s="1" t="s">
        <v>102</v>
      </c>
      <c r="C14" s="1" t="s">
        <v>103</v>
      </c>
      <c r="D14" s="1" t="s">
        <v>10</v>
      </c>
      <c r="E14" s="1" t="s">
        <v>11</v>
      </c>
      <c r="F14" s="1">
        <v>521</v>
      </c>
      <c r="G14" s="1">
        <v>524</v>
      </c>
      <c r="H14" s="1">
        <v>515</v>
      </c>
      <c r="I14" s="1">
        <v>506</v>
      </c>
      <c r="J14" s="1">
        <v>0</v>
      </c>
      <c r="K14" s="1">
        <f>SUM(F14:J14)</f>
        <v>2066</v>
      </c>
    </row>
    <row r="15" spans="1:11" ht="16.5" thickBot="1" x14ac:dyDescent="0.3">
      <c r="A15" s="5">
        <v>14</v>
      </c>
      <c r="B15" s="1" t="s">
        <v>58</v>
      </c>
      <c r="C15" s="1" t="s">
        <v>59</v>
      </c>
      <c r="D15" s="1" t="s">
        <v>60</v>
      </c>
      <c r="E15" s="1" t="s">
        <v>61</v>
      </c>
      <c r="F15" s="1">
        <v>566</v>
      </c>
      <c r="G15" s="1">
        <v>566</v>
      </c>
      <c r="H15" s="1">
        <v>564</v>
      </c>
      <c r="I15" s="1">
        <v>0</v>
      </c>
      <c r="J15" s="1">
        <v>0</v>
      </c>
      <c r="K15" s="1">
        <f>SUM(F15:J15)</f>
        <v>1696</v>
      </c>
    </row>
    <row r="16" spans="1:11" ht="16.5" thickBot="1" x14ac:dyDescent="0.3">
      <c r="A16" s="5">
        <v>15</v>
      </c>
      <c r="B16" s="1" t="s">
        <v>64</v>
      </c>
      <c r="C16" s="1" t="s">
        <v>65</v>
      </c>
      <c r="D16" s="1" t="s">
        <v>60</v>
      </c>
      <c r="E16" s="1" t="s">
        <v>61</v>
      </c>
      <c r="F16" s="1">
        <v>565</v>
      </c>
      <c r="G16" s="1">
        <v>564</v>
      </c>
      <c r="H16" s="1">
        <v>567</v>
      </c>
      <c r="I16" s="1">
        <v>0</v>
      </c>
      <c r="J16" s="1">
        <v>0</v>
      </c>
      <c r="K16" s="1">
        <f>SUM(F16:J16)</f>
        <v>1696</v>
      </c>
    </row>
    <row r="17" spans="1:11" ht="16.5" thickBot="1" x14ac:dyDescent="0.3">
      <c r="A17" s="5">
        <v>16</v>
      </c>
      <c r="B17" s="1" t="s">
        <v>74</v>
      </c>
      <c r="C17" s="1" t="s">
        <v>75</v>
      </c>
      <c r="D17" s="1" t="s">
        <v>60</v>
      </c>
      <c r="E17" s="1" t="s">
        <v>61</v>
      </c>
      <c r="F17" s="1">
        <v>554</v>
      </c>
      <c r="G17" s="1">
        <v>552</v>
      </c>
      <c r="H17" s="1">
        <v>560</v>
      </c>
      <c r="I17" s="1">
        <v>0</v>
      </c>
      <c r="J17" s="1">
        <v>0</v>
      </c>
      <c r="K17" s="1">
        <f>SUM(F17:J17)</f>
        <v>1666</v>
      </c>
    </row>
    <row r="18" spans="1:11" ht="16.5" thickBot="1" x14ac:dyDescent="0.3">
      <c r="A18" s="5">
        <v>17</v>
      </c>
      <c r="B18" s="1" t="s">
        <v>84</v>
      </c>
      <c r="C18" s="1" t="s">
        <v>85</v>
      </c>
      <c r="D18" s="1" t="s">
        <v>34</v>
      </c>
      <c r="E18" s="1" t="s">
        <v>35</v>
      </c>
      <c r="F18" s="1">
        <v>541</v>
      </c>
      <c r="G18" s="1">
        <v>556</v>
      </c>
      <c r="H18" s="1">
        <v>545</v>
      </c>
      <c r="I18" s="1">
        <v>0</v>
      </c>
      <c r="J18" s="1">
        <v>0</v>
      </c>
      <c r="K18" s="1">
        <f>SUM(F18:J18)</f>
        <v>1642</v>
      </c>
    </row>
    <row r="19" spans="1:11" ht="16.5" thickBot="1" x14ac:dyDescent="0.3">
      <c r="A19" s="5">
        <v>18</v>
      </c>
      <c r="B19" s="1" t="s">
        <v>98</v>
      </c>
      <c r="C19" s="1" t="s">
        <v>99</v>
      </c>
      <c r="D19" s="1" t="s">
        <v>60</v>
      </c>
      <c r="E19" s="1" t="s">
        <v>61</v>
      </c>
      <c r="F19" s="1">
        <v>521</v>
      </c>
      <c r="G19" s="1">
        <v>527</v>
      </c>
      <c r="H19" s="1">
        <v>541</v>
      </c>
      <c r="I19" s="1">
        <v>0</v>
      </c>
      <c r="J19" s="1">
        <v>0</v>
      </c>
      <c r="K19" s="1">
        <f>SUM(F19:J19)</f>
        <v>1589</v>
      </c>
    </row>
    <row r="20" spans="1:11" ht="16.5" thickBot="1" x14ac:dyDescent="0.3">
      <c r="A20" s="5">
        <v>19</v>
      </c>
      <c r="B20" s="1" t="s">
        <v>68</v>
      </c>
      <c r="C20" s="1" t="s">
        <v>69</v>
      </c>
      <c r="D20" s="1" t="s">
        <v>14</v>
      </c>
      <c r="E20" s="1" t="s">
        <v>15</v>
      </c>
      <c r="F20" s="1">
        <v>554</v>
      </c>
      <c r="G20" s="1">
        <v>559</v>
      </c>
      <c r="H20" s="1">
        <v>0</v>
      </c>
      <c r="I20" s="1">
        <v>0</v>
      </c>
      <c r="J20" s="1">
        <v>0</v>
      </c>
      <c r="K20" s="1">
        <f>SUM(F20:J20)</f>
        <v>1113</v>
      </c>
    </row>
    <row r="21" spans="1:11" ht="16.5" thickBot="1" x14ac:dyDescent="0.3">
      <c r="A21" s="5">
        <v>20</v>
      </c>
      <c r="B21" s="1" t="s">
        <v>76</v>
      </c>
      <c r="C21" s="1" t="s">
        <v>77</v>
      </c>
      <c r="D21" s="1" t="s">
        <v>14</v>
      </c>
      <c r="E21" s="1" t="s">
        <v>15</v>
      </c>
      <c r="F21" s="1">
        <v>544</v>
      </c>
      <c r="G21" s="1">
        <v>559</v>
      </c>
      <c r="H21" s="1">
        <v>0</v>
      </c>
      <c r="I21" s="1">
        <v>0</v>
      </c>
      <c r="J21" s="1">
        <v>0</v>
      </c>
      <c r="K21" s="1">
        <f>SUM(F21:J21)</f>
        <v>1103</v>
      </c>
    </row>
    <row r="22" spans="1:11" ht="16.5" thickBot="1" x14ac:dyDescent="0.3">
      <c r="A22" s="5">
        <v>21</v>
      </c>
      <c r="B22" s="1" t="s">
        <v>88</v>
      </c>
      <c r="C22" s="1" t="s">
        <v>89</v>
      </c>
      <c r="D22" s="1" t="s">
        <v>14</v>
      </c>
      <c r="E22" s="1" t="s">
        <v>15</v>
      </c>
      <c r="F22" s="1">
        <v>540</v>
      </c>
      <c r="G22" s="1">
        <v>533</v>
      </c>
      <c r="H22" s="1">
        <v>0</v>
      </c>
      <c r="I22" s="1">
        <v>0</v>
      </c>
      <c r="J22" s="1">
        <v>0</v>
      </c>
      <c r="K22" s="1">
        <f>SUM(F22:J22)</f>
        <v>1073</v>
      </c>
    </row>
    <row r="23" spans="1:11" ht="16.5" thickBot="1" x14ac:dyDescent="0.3">
      <c r="A23" s="5">
        <v>22</v>
      </c>
      <c r="B23" s="1" t="s">
        <v>29</v>
      </c>
      <c r="C23" s="1" t="s">
        <v>30</v>
      </c>
      <c r="D23" s="1" t="s">
        <v>6</v>
      </c>
      <c r="E23" s="1" t="s">
        <v>18</v>
      </c>
      <c r="F23" s="1">
        <v>534</v>
      </c>
      <c r="G23" s="1">
        <v>534</v>
      </c>
      <c r="H23" s="1">
        <v>0</v>
      </c>
      <c r="I23" s="1">
        <v>0</v>
      </c>
      <c r="J23" s="1">
        <v>0</v>
      </c>
      <c r="K23" s="1">
        <f>SUM(F23:J23)</f>
        <v>1068</v>
      </c>
    </row>
    <row r="24" spans="1:11" ht="16.5" thickBot="1" x14ac:dyDescent="0.3">
      <c r="A24" s="5">
        <v>23</v>
      </c>
      <c r="B24" s="1" t="s">
        <v>92</v>
      </c>
      <c r="C24" s="1" t="s">
        <v>93</v>
      </c>
      <c r="D24" s="1" t="s">
        <v>14</v>
      </c>
      <c r="E24" s="1" t="s">
        <v>15</v>
      </c>
      <c r="F24" s="1">
        <v>536</v>
      </c>
      <c r="G24" s="1">
        <v>530</v>
      </c>
      <c r="H24" s="1">
        <v>0</v>
      </c>
      <c r="I24" s="1">
        <v>0</v>
      </c>
      <c r="J24" s="1">
        <v>0</v>
      </c>
      <c r="K24" s="1">
        <f>SUM(F24:J24)</f>
        <v>1066</v>
      </c>
    </row>
    <row r="25" spans="1:11" ht="16.5" thickBot="1" x14ac:dyDescent="0.3">
      <c r="A25" s="5">
        <v>24</v>
      </c>
      <c r="B25" s="1" t="s">
        <v>96</v>
      </c>
      <c r="C25" s="1" t="s">
        <v>97</v>
      </c>
      <c r="D25" s="1" t="s">
        <v>14</v>
      </c>
      <c r="E25" s="1" t="s">
        <v>15</v>
      </c>
      <c r="F25" s="1">
        <v>519</v>
      </c>
      <c r="G25" s="1">
        <v>536</v>
      </c>
      <c r="H25" s="1">
        <v>0</v>
      </c>
      <c r="I25" s="1">
        <v>0</v>
      </c>
      <c r="J25" s="1">
        <v>0</v>
      </c>
      <c r="K25" s="1">
        <f>SUM(F25:J25)</f>
        <v>1055</v>
      </c>
    </row>
    <row r="26" spans="1:11" ht="16.5" thickBot="1" x14ac:dyDescent="0.3">
      <c r="A26" s="5">
        <v>25</v>
      </c>
      <c r="B26" s="1" t="s">
        <v>104</v>
      </c>
      <c r="C26" s="1" t="s">
        <v>105</v>
      </c>
      <c r="D26" s="1" t="s">
        <v>14</v>
      </c>
      <c r="E26" s="1" t="s">
        <v>106</v>
      </c>
      <c r="F26" s="1">
        <v>522</v>
      </c>
      <c r="G26" s="1">
        <v>519</v>
      </c>
      <c r="H26" s="1">
        <v>0</v>
      </c>
      <c r="I26" s="1">
        <v>0</v>
      </c>
      <c r="J26" s="1">
        <v>0</v>
      </c>
      <c r="K26" s="1">
        <f>SUM(F26:J26)</f>
        <v>1041</v>
      </c>
    </row>
    <row r="27" spans="1:11" ht="16.5" thickBot="1" x14ac:dyDescent="0.3">
      <c r="A27" s="5">
        <v>26</v>
      </c>
      <c r="B27" s="1" t="s">
        <v>27</v>
      </c>
      <c r="C27" s="1" t="s">
        <v>107</v>
      </c>
      <c r="D27" s="1" t="s">
        <v>6</v>
      </c>
      <c r="E27" s="1" t="s">
        <v>18</v>
      </c>
      <c r="F27" s="1">
        <v>516</v>
      </c>
      <c r="G27" s="1">
        <v>516</v>
      </c>
      <c r="H27" s="1">
        <v>0</v>
      </c>
      <c r="I27" s="1">
        <v>0</v>
      </c>
      <c r="J27" s="1">
        <v>0</v>
      </c>
      <c r="K27" s="1">
        <f>SUM(F27:J27)</f>
        <v>1032</v>
      </c>
    </row>
    <row r="28" spans="1:11" ht="16.5" thickBot="1" x14ac:dyDescent="0.3">
      <c r="A28" s="5">
        <v>27</v>
      </c>
      <c r="B28" s="1" t="s">
        <v>108</v>
      </c>
      <c r="C28" s="1" t="s">
        <v>109</v>
      </c>
      <c r="D28" s="1" t="s">
        <v>14</v>
      </c>
      <c r="E28" s="1" t="s">
        <v>15</v>
      </c>
      <c r="F28" s="1">
        <v>499</v>
      </c>
      <c r="G28" s="1">
        <v>518</v>
      </c>
      <c r="H28" s="1">
        <v>0</v>
      </c>
      <c r="I28" s="1">
        <v>0</v>
      </c>
      <c r="J28" s="1">
        <v>0</v>
      </c>
      <c r="K28" s="1">
        <f>SUM(F28:J28)</f>
        <v>1017</v>
      </c>
    </row>
    <row r="29" spans="1:11" ht="16.5" thickBot="1" x14ac:dyDescent="0.3">
      <c r="A29" s="5">
        <v>28</v>
      </c>
      <c r="B29" s="1" t="s">
        <v>110</v>
      </c>
      <c r="C29" s="1" t="s">
        <v>111</v>
      </c>
      <c r="D29" s="1" t="s">
        <v>10</v>
      </c>
      <c r="E29" s="1" t="s">
        <v>112</v>
      </c>
      <c r="F29" s="1">
        <v>506</v>
      </c>
      <c r="G29" s="1">
        <v>492</v>
      </c>
      <c r="H29" s="1">
        <v>0</v>
      </c>
      <c r="I29" s="1">
        <v>0</v>
      </c>
      <c r="J29" s="1">
        <v>0</v>
      </c>
      <c r="K29" s="1">
        <f>SUM(F29:J29)</f>
        <v>998</v>
      </c>
    </row>
    <row r="30" spans="1:11" ht="16.5" thickBot="1" x14ac:dyDescent="0.3">
      <c r="A30" s="5">
        <v>29</v>
      </c>
      <c r="B30" s="1" t="s">
        <v>113</v>
      </c>
      <c r="C30" s="1" t="s">
        <v>114</v>
      </c>
      <c r="D30" s="1" t="s">
        <v>14</v>
      </c>
      <c r="E30" s="1" t="s">
        <v>15</v>
      </c>
      <c r="F30" s="1">
        <v>476</v>
      </c>
      <c r="G30" s="1">
        <v>479</v>
      </c>
      <c r="H30" s="1">
        <v>0</v>
      </c>
      <c r="I30" s="1">
        <v>0</v>
      </c>
      <c r="J30" s="1">
        <v>0</v>
      </c>
      <c r="K30" s="1">
        <f>SUM(F30:J30)</f>
        <v>955</v>
      </c>
    </row>
    <row r="31" spans="1:11" ht="16.5" thickBot="1" x14ac:dyDescent="0.3">
      <c r="A31" s="5">
        <v>30</v>
      </c>
      <c r="B31" s="1" t="s">
        <v>27</v>
      </c>
      <c r="C31" s="1" t="s">
        <v>119</v>
      </c>
      <c r="D31" s="1" t="s">
        <v>60</v>
      </c>
      <c r="E31" s="1" t="s">
        <v>61</v>
      </c>
      <c r="F31" s="1">
        <v>0</v>
      </c>
      <c r="G31" s="1">
        <v>518</v>
      </c>
      <c r="H31" s="1">
        <v>349</v>
      </c>
      <c r="I31" s="1">
        <v>0</v>
      </c>
      <c r="J31" s="1">
        <v>0</v>
      </c>
      <c r="K31" s="1">
        <f>SUM(F31:J31)</f>
        <v>867</v>
      </c>
    </row>
    <row r="32" spans="1:11" ht="16.5" thickBot="1" x14ac:dyDescent="0.3">
      <c r="A32" s="5">
        <v>31</v>
      </c>
      <c r="B32" s="1" t="s">
        <v>128</v>
      </c>
      <c r="C32" s="1" t="s">
        <v>129</v>
      </c>
      <c r="D32" s="1" t="s">
        <v>60</v>
      </c>
      <c r="E32" s="1" t="s">
        <v>61</v>
      </c>
      <c r="F32" s="1">
        <v>0</v>
      </c>
      <c r="G32" s="1">
        <v>445</v>
      </c>
      <c r="H32" s="1">
        <v>282</v>
      </c>
      <c r="I32" s="1">
        <v>0</v>
      </c>
      <c r="J32" s="1">
        <v>0</v>
      </c>
      <c r="K32" s="1">
        <f>SUM(F32:J32)</f>
        <v>727</v>
      </c>
    </row>
    <row r="33" spans="1:11" ht="16.5" thickBot="1" x14ac:dyDescent="0.3">
      <c r="A33" s="5">
        <v>32</v>
      </c>
      <c r="B33" s="1" t="s">
        <v>115</v>
      </c>
      <c r="C33" s="1" t="s">
        <v>116</v>
      </c>
      <c r="D33" s="1" t="s">
        <v>14</v>
      </c>
      <c r="E33" s="1" t="s">
        <v>117</v>
      </c>
      <c r="F33" s="1">
        <v>0</v>
      </c>
      <c r="G33" s="1">
        <v>533</v>
      </c>
      <c r="H33" s="1">
        <v>0</v>
      </c>
      <c r="I33" s="1">
        <v>0</v>
      </c>
      <c r="J33" s="1">
        <v>0</v>
      </c>
      <c r="K33" s="1">
        <f>SUM(F33:J33)</f>
        <v>533</v>
      </c>
    </row>
    <row r="34" spans="1:11" ht="16.5" thickBot="1" x14ac:dyDescent="0.3">
      <c r="A34" s="5">
        <v>33</v>
      </c>
      <c r="B34" s="1" t="s">
        <v>130</v>
      </c>
      <c r="C34" s="1" t="s">
        <v>131</v>
      </c>
      <c r="D34" s="1" t="s">
        <v>10</v>
      </c>
      <c r="E34" s="1" t="s">
        <v>132</v>
      </c>
      <c r="F34" s="1">
        <v>0</v>
      </c>
      <c r="G34" s="1">
        <v>0</v>
      </c>
      <c r="H34" s="1">
        <v>531</v>
      </c>
      <c r="I34" s="1">
        <v>0</v>
      </c>
      <c r="J34" s="1">
        <v>0</v>
      </c>
      <c r="K34" s="1">
        <f>SUM(F34:J34)</f>
        <v>531</v>
      </c>
    </row>
    <row r="35" spans="1:11" ht="16.5" thickBot="1" x14ac:dyDescent="0.3">
      <c r="A35" s="5">
        <v>34</v>
      </c>
      <c r="B35" s="1" t="s">
        <v>72</v>
      </c>
      <c r="C35" s="1" t="s">
        <v>118</v>
      </c>
      <c r="D35" s="1" t="s">
        <v>14</v>
      </c>
      <c r="E35" s="1" t="s">
        <v>15</v>
      </c>
      <c r="F35" s="1">
        <v>524</v>
      </c>
      <c r="G35" s="1">
        <v>0</v>
      </c>
      <c r="H35" s="1">
        <v>0</v>
      </c>
      <c r="I35" s="1">
        <v>0</v>
      </c>
      <c r="J35" s="1">
        <v>0</v>
      </c>
      <c r="K35" s="1">
        <f>SUM(F35:J35)</f>
        <v>524</v>
      </c>
    </row>
    <row r="36" spans="1:11" ht="16.5" thickBot="1" x14ac:dyDescent="0.3">
      <c r="A36" s="5">
        <v>35</v>
      </c>
      <c r="B36" s="1" t="s">
        <v>120</v>
      </c>
      <c r="C36" s="1" t="s">
        <v>121</v>
      </c>
      <c r="D36" s="1" t="s">
        <v>6</v>
      </c>
      <c r="E36" s="1" t="s">
        <v>7</v>
      </c>
      <c r="F36" s="1">
        <v>506</v>
      </c>
      <c r="G36" s="1">
        <v>0</v>
      </c>
      <c r="H36" s="1">
        <v>0</v>
      </c>
      <c r="I36" s="1">
        <v>0</v>
      </c>
      <c r="J36" s="1">
        <v>0</v>
      </c>
      <c r="K36" s="1">
        <f>SUM(F36:J36)</f>
        <v>506</v>
      </c>
    </row>
    <row r="37" spans="1:11" ht="16.5" thickBot="1" x14ac:dyDescent="0.3">
      <c r="A37" s="5">
        <v>36</v>
      </c>
      <c r="B37" s="1" t="s">
        <v>130</v>
      </c>
      <c r="C37" s="1" t="s">
        <v>133</v>
      </c>
      <c r="D37" s="1" t="s">
        <v>10</v>
      </c>
      <c r="E37" s="1" t="s">
        <v>132</v>
      </c>
      <c r="F37" s="1">
        <v>0</v>
      </c>
      <c r="G37" s="1">
        <v>0</v>
      </c>
      <c r="H37" s="1">
        <v>497</v>
      </c>
      <c r="I37" s="1">
        <v>0</v>
      </c>
      <c r="J37" s="1">
        <v>0</v>
      </c>
      <c r="K37" s="1">
        <f>SUM(F37:J37)</f>
        <v>497</v>
      </c>
    </row>
    <row r="38" spans="1:11" ht="16.5" thickBot="1" x14ac:dyDescent="0.3">
      <c r="A38" s="5">
        <v>37</v>
      </c>
      <c r="B38" s="1" t="s">
        <v>122</v>
      </c>
      <c r="C38" s="1" t="s">
        <v>123</v>
      </c>
      <c r="D38" s="1" t="s">
        <v>10</v>
      </c>
      <c r="E38" s="1" t="s">
        <v>112</v>
      </c>
      <c r="F38" s="1">
        <v>494</v>
      </c>
      <c r="G38" s="1">
        <v>0</v>
      </c>
      <c r="H38" s="1">
        <v>0</v>
      </c>
      <c r="I38" s="1">
        <v>0</v>
      </c>
      <c r="J38" s="1">
        <v>0</v>
      </c>
      <c r="K38" s="1">
        <f>SUM(F38:J38)</f>
        <v>494</v>
      </c>
    </row>
    <row r="39" spans="1:11" ht="16.5" thickBot="1" x14ac:dyDescent="0.3">
      <c r="A39" s="5">
        <v>38</v>
      </c>
      <c r="B39" s="1" t="s">
        <v>124</v>
      </c>
      <c r="C39" s="1" t="s">
        <v>125</v>
      </c>
      <c r="D39" s="1" t="s">
        <v>10</v>
      </c>
      <c r="E39" s="1" t="s">
        <v>112</v>
      </c>
      <c r="F39" s="1">
        <v>0</v>
      </c>
      <c r="G39" s="1">
        <v>486</v>
      </c>
      <c r="H39" s="1">
        <v>0</v>
      </c>
      <c r="I39" s="1">
        <v>0</v>
      </c>
      <c r="J39" s="1">
        <v>0</v>
      </c>
      <c r="K39" s="1">
        <f>SUM(F39:J39)</f>
        <v>486</v>
      </c>
    </row>
    <row r="40" spans="1:11" ht="15.75" x14ac:dyDescent="0.25">
      <c r="A40" s="5">
        <v>39</v>
      </c>
      <c r="B40" s="1" t="s">
        <v>126</v>
      </c>
      <c r="C40" s="1" t="s">
        <v>127</v>
      </c>
      <c r="D40" s="1" t="s">
        <v>14</v>
      </c>
      <c r="E40" s="1" t="s">
        <v>15</v>
      </c>
      <c r="F40" s="1">
        <v>474</v>
      </c>
      <c r="G40" s="1">
        <v>0</v>
      </c>
      <c r="H40" s="1">
        <v>0</v>
      </c>
      <c r="I40" s="1">
        <v>0</v>
      </c>
      <c r="J40" s="1">
        <v>0</v>
      </c>
      <c r="K40" s="1">
        <f>SUM(F40:J40)</f>
        <v>474</v>
      </c>
    </row>
  </sheetData>
  <sortState xmlns:xlrd2="http://schemas.microsoft.com/office/spreadsheetml/2017/richdata2" ref="B2:K40">
    <sortCondition descending="1" ref="K2:K4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D2AE9-5EEF-4310-95EC-6B67FF1E9F48}">
  <dimension ref="A1:K11"/>
  <sheetViews>
    <sheetView workbookViewId="0"/>
  </sheetViews>
  <sheetFormatPr defaultColWidth="26.5703125" defaultRowHeight="15" x14ac:dyDescent="0.25"/>
  <cols>
    <col min="1" max="1" width="8.7109375" style="7" customWidth="1"/>
    <col min="2" max="2" width="18" customWidth="1"/>
    <col min="3" max="3" width="18.7109375" customWidth="1"/>
    <col min="4" max="4" width="10.28515625" customWidth="1"/>
    <col min="6" max="11" width="8.7109375" customWidth="1"/>
  </cols>
  <sheetData>
    <row r="1" spans="1:11" s="4" customFormat="1" ht="16.5" thickBot="1" x14ac:dyDescent="0.3">
      <c r="A1" s="5" t="s">
        <v>45</v>
      </c>
      <c r="B1" s="4" t="s">
        <v>46</v>
      </c>
      <c r="C1" s="4" t="s">
        <v>47</v>
      </c>
      <c r="D1" s="4" t="s">
        <v>48</v>
      </c>
      <c r="E1" s="4" t="s">
        <v>49</v>
      </c>
      <c r="F1" s="4" t="s">
        <v>50</v>
      </c>
      <c r="G1" s="4" t="s">
        <v>51</v>
      </c>
      <c r="H1" s="4" t="s">
        <v>52</v>
      </c>
      <c r="I1" s="4" t="s">
        <v>53</v>
      </c>
      <c r="J1" s="4" t="s">
        <v>54</v>
      </c>
      <c r="K1" s="4" t="s">
        <v>55</v>
      </c>
    </row>
    <row r="2" spans="1:11" ht="16.5" thickBot="1" x14ac:dyDescent="0.3">
      <c r="A2" s="5">
        <v>1</v>
      </c>
      <c r="B2" s="1" t="s">
        <v>135</v>
      </c>
      <c r="C2" s="1" t="s">
        <v>9</v>
      </c>
      <c r="D2" s="1" t="s">
        <v>10</v>
      </c>
      <c r="E2" s="1" t="s">
        <v>11</v>
      </c>
      <c r="F2" s="8">
        <v>605.4</v>
      </c>
      <c r="G2" s="8">
        <v>606.6</v>
      </c>
      <c r="H2" s="8">
        <v>595.70000000000005</v>
      </c>
      <c r="I2" s="8">
        <v>579.70000000000005</v>
      </c>
      <c r="J2" s="8">
        <v>0</v>
      </c>
      <c r="K2" s="8">
        <f>SUM(F2:J2)</f>
        <v>2387.4</v>
      </c>
    </row>
    <row r="3" spans="1:11" ht="16.5" thickBot="1" x14ac:dyDescent="0.3">
      <c r="A3" s="5">
        <v>2</v>
      </c>
      <c r="B3" s="1" t="s">
        <v>141</v>
      </c>
      <c r="C3" s="1" t="s">
        <v>142</v>
      </c>
      <c r="D3" s="1" t="s">
        <v>34</v>
      </c>
      <c r="E3" s="1" t="s">
        <v>35</v>
      </c>
      <c r="F3" s="8">
        <v>571</v>
      </c>
      <c r="G3" s="8">
        <v>551</v>
      </c>
      <c r="H3" s="8">
        <v>557</v>
      </c>
      <c r="I3" s="8">
        <v>0</v>
      </c>
      <c r="J3" s="8">
        <v>0</v>
      </c>
      <c r="K3" s="8">
        <f>SUM(F3:J3)</f>
        <v>1679</v>
      </c>
    </row>
    <row r="4" spans="1:11" ht="16.5" thickBot="1" x14ac:dyDescent="0.3">
      <c r="A4" s="5">
        <v>3</v>
      </c>
      <c r="B4" s="1" t="s">
        <v>134</v>
      </c>
      <c r="C4" s="1" t="s">
        <v>24</v>
      </c>
      <c r="D4" s="1" t="s">
        <v>6</v>
      </c>
      <c r="E4" s="1" t="s">
        <v>44</v>
      </c>
      <c r="F4" s="8">
        <v>616</v>
      </c>
      <c r="G4" s="8">
        <v>614</v>
      </c>
      <c r="H4" s="8">
        <v>0</v>
      </c>
      <c r="I4" s="8">
        <v>0</v>
      </c>
      <c r="J4" s="8">
        <v>0</v>
      </c>
      <c r="K4" s="8">
        <f>SUM(F4:J4)</f>
        <v>1230</v>
      </c>
    </row>
    <row r="5" spans="1:11" ht="16.5" thickBot="1" x14ac:dyDescent="0.3">
      <c r="A5" s="5">
        <v>4</v>
      </c>
      <c r="B5" s="1" t="s">
        <v>147</v>
      </c>
      <c r="C5" s="1" t="s">
        <v>148</v>
      </c>
      <c r="D5" s="1" t="s">
        <v>10</v>
      </c>
      <c r="E5" s="1" t="s">
        <v>11</v>
      </c>
      <c r="F5" s="8">
        <v>615.70000000000005</v>
      </c>
      <c r="G5" s="8">
        <v>0</v>
      </c>
      <c r="H5" s="8">
        <v>0</v>
      </c>
      <c r="I5" s="8">
        <v>613.70000000000005</v>
      </c>
      <c r="J5" s="8">
        <v>0</v>
      </c>
      <c r="K5" s="8">
        <f>SUM(F5:J5)</f>
        <v>1229.4000000000001</v>
      </c>
    </row>
    <row r="6" spans="1:11" ht="16.5" thickBot="1" x14ac:dyDescent="0.3">
      <c r="A6" s="5">
        <v>5</v>
      </c>
      <c r="B6" s="1" t="s">
        <v>136</v>
      </c>
      <c r="C6" s="1" t="s">
        <v>30</v>
      </c>
      <c r="D6" s="1" t="s">
        <v>6</v>
      </c>
      <c r="E6" s="1" t="s">
        <v>18</v>
      </c>
      <c r="F6" s="8">
        <v>599.1</v>
      </c>
      <c r="G6" s="8">
        <v>612</v>
      </c>
      <c r="H6" s="8">
        <v>0</v>
      </c>
      <c r="I6" s="8">
        <v>0</v>
      </c>
      <c r="J6" s="8">
        <v>0</v>
      </c>
      <c r="K6" s="8">
        <f>SUM(F6:J6)</f>
        <v>1211.0999999999999</v>
      </c>
    </row>
    <row r="7" spans="1:11" ht="16.5" thickBot="1" x14ac:dyDescent="0.3">
      <c r="A7" s="5">
        <v>6</v>
      </c>
      <c r="B7" s="1" t="s">
        <v>137</v>
      </c>
      <c r="C7" s="1" t="s">
        <v>138</v>
      </c>
      <c r="D7" s="1" t="s">
        <v>14</v>
      </c>
      <c r="E7" s="1" t="s">
        <v>15</v>
      </c>
      <c r="F7" s="8">
        <v>598.20000000000005</v>
      </c>
      <c r="G7" s="8">
        <v>605.1</v>
      </c>
      <c r="H7" s="8">
        <v>0</v>
      </c>
      <c r="I7" s="8">
        <v>0</v>
      </c>
      <c r="J7" s="8">
        <v>0</v>
      </c>
      <c r="K7" s="8">
        <f>SUM(F7:J7)</f>
        <v>1203.3000000000002</v>
      </c>
    </row>
    <row r="8" spans="1:11" ht="16.5" thickBot="1" x14ac:dyDescent="0.3">
      <c r="A8" s="5">
        <v>7</v>
      </c>
      <c r="B8" s="1" t="s">
        <v>139</v>
      </c>
      <c r="C8" s="1" t="s">
        <v>140</v>
      </c>
      <c r="D8" s="1" t="s">
        <v>6</v>
      </c>
      <c r="E8" s="1" t="s">
        <v>7</v>
      </c>
      <c r="F8" s="8">
        <v>589.20000000000005</v>
      </c>
      <c r="G8" s="8">
        <v>569</v>
      </c>
      <c r="H8" s="8">
        <v>0</v>
      </c>
      <c r="I8" s="8">
        <v>0</v>
      </c>
      <c r="J8" s="8">
        <v>0</v>
      </c>
      <c r="K8" s="8">
        <f>SUM(F8:J8)</f>
        <v>1158.2</v>
      </c>
    </row>
    <row r="9" spans="1:11" ht="16.5" thickBot="1" x14ac:dyDescent="0.3">
      <c r="A9" s="5">
        <v>8</v>
      </c>
      <c r="B9" s="1" t="s">
        <v>143</v>
      </c>
      <c r="C9" s="1" t="s">
        <v>144</v>
      </c>
      <c r="D9" s="1" t="s">
        <v>14</v>
      </c>
      <c r="E9" s="1" t="s">
        <v>117</v>
      </c>
      <c r="F9" s="8">
        <v>562.5</v>
      </c>
      <c r="G9" s="8">
        <v>555.29999999999995</v>
      </c>
      <c r="H9" s="8">
        <v>0</v>
      </c>
      <c r="I9" s="8">
        <v>0</v>
      </c>
      <c r="J9" s="8">
        <v>0</v>
      </c>
      <c r="K9" s="8">
        <f>SUM(F9:J9)</f>
        <v>1117.8</v>
      </c>
    </row>
    <row r="10" spans="1:11" ht="16.5" thickBot="1" x14ac:dyDescent="0.3">
      <c r="A10" s="5">
        <v>9</v>
      </c>
      <c r="B10" s="1" t="s">
        <v>145</v>
      </c>
      <c r="C10" s="1" t="s">
        <v>146</v>
      </c>
      <c r="D10" s="1" t="s">
        <v>14</v>
      </c>
      <c r="E10" s="1" t="s">
        <v>15</v>
      </c>
      <c r="F10" s="8">
        <v>546.9</v>
      </c>
      <c r="G10" s="8">
        <v>530.6</v>
      </c>
      <c r="H10" s="8">
        <v>0</v>
      </c>
      <c r="I10" s="8">
        <v>0</v>
      </c>
      <c r="J10" s="8">
        <v>0</v>
      </c>
      <c r="K10" s="8">
        <f>SUM(F10:J10)</f>
        <v>1077.5</v>
      </c>
    </row>
    <row r="11" spans="1:11" ht="15.75" x14ac:dyDescent="0.25">
      <c r="A11" s="5">
        <v>10</v>
      </c>
      <c r="B11" s="1" t="s">
        <v>134</v>
      </c>
      <c r="C11" s="1" t="s">
        <v>149</v>
      </c>
      <c r="D11" s="1" t="s">
        <v>34</v>
      </c>
      <c r="E11" s="1" t="s">
        <v>35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f>SUM(F11:J11)</f>
        <v>0</v>
      </c>
    </row>
  </sheetData>
  <sortState xmlns:xlrd2="http://schemas.microsoft.com/office/spreadsheetml/2017/richdata2" ref="B2:K11">
    <sortCondition descending="1" ref="K2:K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07BF7-58C9-47B3-B5A7-E0EE2D622D8D}">
  <dimension ref="A1:K16"/>
  <sheetViews>
    <sheetView tabSelected="1" workbookViewId="0"/>
  </sheetViews>
  <sheetFormatPr defaultRowHeight="15" x14ac:dyDescent="0.25"/>
  <cols>
    <col min="1" max="1" width="7" style="7" bestFit="1" customWidth="1"/>
    <col min="2" max="2" width="13" customWidth="1"/>
    <col min="3" max="3" width="18.42578125" customWidth="1"/>
    <col min="4" max="4" width="10.140625" bestFit="1" customWidth="1"/>
    <col min="5" max="5" width="25.42578125" bestFit="1" customWidth="1"/>
    <col min="6" max="6" width="5.28515625" bestFit="1" customWidth="1"/>
    <col min="7" max="7" width="5.42578125" bestFit="1" customWidth="1"/>
    <col min="8" max="8" width="5.28515625" bestFit="1" customWidth="1"/>
    <col min="9" max="9" width="5.140625" bestFit="1" customWidth="1"/>
    <col min="10" max="10" width="5.7109375" bestFit="1" customWidth="1"/>
    <col min="11" max="11" width="8.140625" bestFit="1" customWidth="1"/>
  </cols>
  <sheetData>
    <row r="1" spans="1:11" s="4" customFormat="1" ht="16.5" thickBot="1" x14ac:dyDescent="0.3">
      <c r="A1" s="5" t="s">
        <v>45</v>
      </c>
      <c r="B1" s="4" t="s">
        <v>46</v>
      </c>
      <c r="C1" s="4" t="s">
        <v>47</v>
      </c>
      <c r="D1" s="4" t="s">
        <v>48</v>
      </c>
      <c r="E1" s="4" t="s">
        <v>49</v>
      </c>
      <c r="F1" s="4" t="s">
        <v>50</v>
      </c>
      <c r="G1" s="4" t="s">
        <v>51</v>
      </c>
      <c r="H1" s="4" t="s">
        <v>52</v>
      </c>
      <c r="I1" s="4" t="s">
        <v>53</v>
      </c>
      <c r="J1" s="4" t="s">
        <v>54</v>
      </c>
      <c r="K1" s="4" t="s">
        <v>55</v>
      </c>
    </row>
    <row r="2" spans="1:11" ht="16.5" thickBot="1" x14ac:dyDescent="0.3">
      <c r="A2" s="5">
        <v>1</v>
      </c>
      <c r="B2" s="1" t="s">
        <v>153</v>
      </c>
      <c r="C2" s="1" t="s">
        <v>154</v>
      </c>
      <c r="D2" s="1" t="s">
        <v>10</v>
      </c>
      <c r="E2" s="1" t="s">
        <v>132</v>
      </c>
      <c r="F2" s="1">
        <v>556</v>
      </c>
      <c r="G2" s="1">
        <v>567</v>
      </c>
      <c r="H2" s="1">
        <v>557</v>
      </c>
      <c r="I2" s="1">
        <v>0</v>
      </c>
      <c r="J2" s="1">
        <v>0</v>
      </c>
      <c r="K2" s="1">
        <f>SUM(F2:J2)</f>
        <v>1680</v>
      </c>
    </row>
    <row r="3" spans="1:11" ht="16.5" thickBot="1" x14ac:dyDescent="0.3">
      <c r="A3" s="5">
        <v>2</v>
      </c>
      <c r="B3" s="1" t="s">
        <v>156</v>
      </c>
      <c r="C3" s="1" t="s">
        <v>75</v>
      </c>
      <c r="D3" s="1" t="s">
        <v>60</v>
      </c>
      <c r="E3" s="1" t="s">
        <v>61</v>
      </c>
      <c r="F3" s="1">
        <v>558</v>
      </c>
      <c r="G3" s="1">
        <v>555</v>
      </c>
      <c r="H3" s="1">
        <v>558</v>
      </c>
      <c r="I3" s="1">
        <v>0</v>
      </c>
      <c r="J3" s="1">
        <v>0</v>
      </c>
      <c r="K3" s="1">
        <f>SUM(F3:J3)</f>
        <v>1671</v>
      </c>
    </row>
    <row r="4" spans="1:11" ht="16.5" thickBot="1" x14ac:dyDescent="0.3">
      <c r="A4" s="5">
        <v>3</v>
      </c>
      <c r="B4" s="1" t="s">
        <v>157</v>
      </c>
      <c r="C4" s="1" t="s">
        <v>158</v>
      </c>
      <c r="D4" s="1" t="s">
        <v>60</v>
      </c>
      <c r="E4" s="1" t="s">
        <v>61</v>
      </c>
      <c r="F4" s="1">
        <v>551</v>
      </c>
      <c r="G4" s="1">
        <v>556</v>
      </c>
      <c r="H4" s="1">
        <v>544</v>
      </c>
      <c r="I4" s="1">
        <v>0</v>
      </c>
      <c r="J4" s="1">
        <v>0</v>
      </c>
      <c r="K4" s="1">
        <f>SUM(F4:J4)</f>
        <v>1651</v>
      </c>
    </row>
    <row r="5" spans="1:11" ht="16.5" thickBot="1" x14ac:dyDescent="0.3">
      <c r="A5" s="5">
        <v>4</v>
      </c>
      <c r="B5" s="1" t="s">
        <v>150</v>
      </c>
      <c r="C5" s="1" t="s">
        <v>151</v>
      </c>
      <c r="D5" s="1" t="s">
        <v>14</v>
      </c>
      <c r="E5" s="1" t="s">
        <v>15</v>
      </c>
      <c r="F5" s="1">
        <v>586</v>
      </c>
      <c r="G5" s="1">
        <v>580</v>
      </c>
      <c r="H5" s="1">
        <v>0</v>
      </c>
      <c r="I5" s="1">
        <v>0</v>
      </c>
      <c r="J5" s="1">
        <v>0</v>
      </c>
      <c r="K5" s="1">
        <f>SUM(F5:J5)</f>
        <v>1166</v>
      </c>
    </row>
    <row r="6" spans="1:11" ht="16.5" thickBot="1" x14ac:dyDescent="0.3">
      <c r="A6" s="5">
        <v>5</v>
      </c>
      <c r="B6" s="1" t="s">
        <v>152</v>
      </c>
      <c r="C6" s="1" t="s">
        <v>151</v>
      </c>
      <c r="D6" s="1" t="s">
        <v>14</v>
      </c>
      <c r="E6" s="1" t="s">
        <v>15</v>
      </c>
      <c r="F6" s="1">
        <v>575</v>
      </c>
      <c r="G6" s="1">
        <v>570</v>
      </c>
      <c r="H6" s="1">
        <v>0</v>
      </c>
      <c r="I6" s="1">
        <v>0</v>
      </c>
      <c r="J6" s="1">
        <v>0</v>
      </c>
      <c r="K6" s="1">
        <f>SUM(F6:J6)</f>
        <v>1145</v>
      </c>
    </row>
    <row r="7" spans="1:11" ht="16.5" thickBot="1" x14ac:dyDescent="0.3">
      <c r="A7" s="5">
        <v>6</v>
      </c>
      <c r="B7" s="1" t="s">
        <v>155</v>
      </c>
      <c r="C7" s="1" t="s">
        <v>151</v>
      </c>
      <c r="D7" s="1" t="s">
        <v>14</v>
      </c>
      <c r="E7" s="1" t="s">
        <v>15</v>
      </c>
      <c r="F7" s="1">
        <v>554</v>
      </c>
      <c r="G7" s="1">
        <v>560</v>
      </c>
      <c r="H7" s="1">
        <v>0</v>
      </c>
      <c r="I7" s="1">
        <v>0</v>
      </c>
      <c r="J7" s="1">
        <v>0</v>
      </c>
      <c r="K7" s="1">
        <f>SUM(F7:J7)</f>
        <v>1114</v>
      </c>
    </row>
    <row r="8" spans="1:11" ht="16.5" thickBot="1" x14ac:dyDescent="0.3">
      <c r="A8" s="5">
        <v>7</v>
      </c>
      <c r="B8" s="1" t="s">
        <v>159</v>
      </c>
      <c r="C8" s="1" t="s">
        <v>160</v>
      </c>
      <c r="D8" s="1" t="s">
        <v>14</v>
      </c>
      <c r="E8" s="1" t="s">
        <v>15</v>
      </c>
      <c r="F8" s="1">
        <v>545</v>
      </c>
      <c r="G8" s="1">
        <v>536</v>
      </c>
      <c r="H8" s="1">
        <v>0</v>
      </c>
      <c r="I8" s="1">
        <v>0</v>
      </c>
      <c r="J8" s="1">
        <v>0</v>
      </c>
      <c r="K8" s="1">
        <f>SUM(F8:J8)</f>
        <v>1081</v>
      </c>
    </row>
    <row r="9" spans="1:11" ht="16.5" thickBot="1" x14ac:dyDescent="0.3">
      <c r="A9" s="5">
        <v>8</v>
      </c>
      <c r="B9" s="1" t="s">
        <v>161</v>
      </c>
      <c r="C9" s="1" t="s">
        <v>162</v>
      </c>
      <c r="D9" s="1" t="s">
        <v>34</v>
      </c>
      <c r="E9" s="1" t="s">
        <v>35</v>
      </c>
      <c r="F9" s="1">
        <v>538</v>
      </c>
      <c r="G9" s="1">
        <v>538</v>
      </c>
      <c r="H9" s="1">
        <v>0</v>
      </c>
      <c r="I9" s="1">
        <v>0</v>
      </c>
      <c r="J9" s="1">
        <v>0</v>
      </c>
      <c r="K9" s="1">
        <f>SUM(F9:J9)</f>
        <v>1076</v>
      </c>
    </row>
    <row r="10" spans="1:11" ht="16.5" thickBot="1" x14ac:dyDescent="0.3">
      <c r="A10" s="5">
        <v>9</v>
      </c>
      <c r="B10" s="1" t="s">
        <v>163</v>
      </c>
      <c r="C10" s="1" t="s">
        <v>164</v>
      </c>
      <c r="D10" s="1" t="s">
        <v>14</v>
      </c>
      <c r="E10" s="1" t="s">
        <v>15</v>
      </c>
      <c r="F10" s="1">
        <v>531</v>
      </c>
      <c r="G10" s="1">
        <v>540</v>
      </c>
      <c r="H10" s="1">
        <v>0</v>
      </c>
      <c r="I10" s="1">
        <v>0</v>
      </c>
      <c r="J10" s="1">
        <v>0</v>
      </c>
      <c r="K10" s="1">
        <f>SUM(F10:J10)</f>
        <v>1071</v>
      </c>
    </row>
    <row r="11" spans="1:11" ht="16.5" thickBot="1" x14ac:dyDescent="0.3">
      <c r="A11" s="5">
        <v>10</v>
      </c>
      <c r="B11" s="1" t="s">
        <v>165</v>
      </c>
      <c r="C11" s="1" t="s">
        <v>93</v>
      </c>
      <c r="D11" s="1" t="s">
        <v>14</v>
      </c>
      <c r="E11" s="1" t="s">
        <v>15</v>
      </c>
      <c r="F11" s="1">
        <v>502</v>
      </c>
      <c r="G11" s="1">
        <v>524</v>
      </c>
      <c r="H11" s="1">
        <v>0</v>
      </c>
      <c r="I11" s="1">
        <v>0</v>
      </c>
      <c r="J11" s="1">
        <v>0</v>
      </c>
      <c r="K11" s="1">
        <f>SUM(F11:J11)</f>
        <v>1026</v>
      </c>
    </row>
    <row r="12" spans="1:11" ht="16.5" thickBot="1" x14ac:dyDescent="0.3">
      <c r="A12" s="5">
        <v>11</v>
      </c>
      <c r="B12" s="1" t="s">
        <v>166</v>
      </c>
      <c r="C12" s="1" t="s">
        <v>167</v>
      </c>
      <c r="D12" s="1" t="s">
        <v>14</v>
      </c>
      <c r="E12" s="1" t="s">
        <v>117</v>
      </c>
      <c r="F12" s="1">
        <v>515</v>
      </c>
      <c r="G12" s="1">
        <v>505</v>
      </c>
      <c r="H12" s="1">
        <v>0</v>
      </c>
      <c r="I12" s="1">
        <v>0</v>
      </c>
      <c r="J12" s="1">
        <v>0</v>
      </c>
      <c r="K12" s="1">
        <f>SUM(F12:J12)</f>
        <v>1020</v>
      </c>
    </row>
    <row r="13" spans="1:11" ht="16.5" thickBot="1" x14ac:dyDescent="0.3">
      <c r="A13" s="5">
        <v>12</v>
      </c>
      <c r="B13" s="1" t="s">
        <v>168</v>
      </c>
      <c r="C13" s="1" t="s">
        <v>169</v>
      </c>
      <c r="D13" s="1" t="s">
        <v>10</v>
      </c>
      <c r="E13" s="1" t="s">
        <v>112</v>
      </c>
      <c r="F13" s="1">
        <v>509</v>
      </c>
      <c r="G13" s="1">
        <v>492</v>
      </c>
      <c r="H13" s="1">
        <v>0</v>
      </c>
      <c r="I13" s="1">
        <v>0</v>
      </c>
      <c r="J13" s="1">
        <v>0</v>
      </c>
      <c r="K13" s="1">
        <f>SUM(F13:J13)</f>
        <v>1001</v>
      </c>
    </row>
    <row r="14" spans="1:11" ht="16.5" thickBot="1" x14ac:dyDescent="0.3">
      <c r="A14" s="5">
        <v>13</v>
      </c>
      <c r="B14" s="1" t="s">
        <v>170</v>
      </c>
      <c r="C14" s="1" t="s">
        <v>171</v>
      </c>
      <c r="D14" s="1" t="s">
        <v>14</v>
      </c>
      <c r="E14" s="1" t="s">
        <v>15</v>
      </c>
      <c r="F14" s="1">
        <v>511</v>
      </c>
      <c r="G14" s="1">
        <v>485</v>
      </c>
      <c r="H14" s="1">
        <v>0</v>
      </c>
      <c r="I14" s="1">
        <v>0</v>
      </c>
      <c r="J14" s="1">
        <v>0</v>
      </c>
      <c r="K14" s="1">
        <f>SUM(F14:J14)</f>
        <v>996</v>
      </c>
    </row>
    <row r="15" spans="1:11" ht="16.5" thickBot="1" x14ac:dyDescent="0.3">
      <c r="A15" s="5">
        <v>14</v>
      </c>
      <c r="B15" s="1" t="s">
        <v>172</v>
      </c>
      <c r="C15" s="1" t="s">
        <v>20</v>
      </c>
      <c r="D15" s="1" t="s">
        <v>6</v>
      </c>
      <c r="E15" s="1" t="s">
        <v>7</v>
      </c>
      <c r="F15" s="1">
        <v>491</v>
      </c>
      <c r="G15" s="1">
        <v>485</v>
      </c>
      <c r="H15" s="1">
        <v>0</v>
      </c>
      <c r="I15" s="1">
        <v>0</v>
      </c>
      <c r="J15" s="1">
        <v>0</v>
      </c>
      <c r="K15" s="1">
        <f>SUM(F15:J15)</f>
        <v>976</v>
      </c>
    </row>
    <row r="16" spans="1:11" ht="15.75" x14ac:dyDescent="0.25">
      <c r="A16" s="5">
        <v>15</v>
      </c>
      <c r="B16" s="1" t="s">
        <v>173</v>
      </c>
      <c r="C16" s="1" t="s">
        <v>174</v>
      </c>
      <c r="D16" s="1" t="s">
        <v>10</v>
      </c>
      <c r="E16" s="1" t="s">
        <v>112</v>
      </c>
      <c r="F16" s="1">
        <v>493</v>
      </c>
      <c r="G16" s="1">
        <v>0</v>
      </c>
      <c r="H16" s="1">
        <v>0</v>
      </c>
      <c r="I16" s="1">
        <v>0</v>
      </c>
      <c r="J16" s="1">
        <v>0</v>
      </c>
      <c r="K16" s="1">
        <f>SUM(F16:J16)</f>
        <v>493</v>
      </c>
    </row>
  </sheetData>
  <sortState xmlns:xlrd2="http://schemas.microsoft.com/office/spreadsheetml/2017/richdata2" ref="B2:K16">
    <sortCondition descending="1" ref="K2:K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Rifle Men</vt:lpstr>
      <vt:lpstr>Pistol Men</vt:lpstr>
      <vt:lpstr>Rifle Women</vt:lpstr>
      <vt:lpstr>Pistol Women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Johansson</dc:creator>
  <cp:lastModifiedBy>Patrik Johansson</cp:lastModifiedBy>
  <dcterms:created xsi:type="dcterms:W3CDTF">2020-08-26T20:28:27Z</dcterms:created>
  <dcterms:modified xsi:type="dcterms:W3CDTF">2020-08-26T20:51:50Z</dcterms:modified>
</cp:coreProperties>
</file>